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5"/>
  <workbookPr/>
  <mc:AlternateContent xmlns:mc="http://schemas.openxmlformats.org/markup-compatibility/2006">
    <mc:Choice Requires="x15">
      <x15ac:absPath xmlns:x15ac="http://schemas.microsoft.com/office/spreadsheetml/2010/11/ac" url="https://parkscaliforniaorg-my.sharepoint.com/personal/sscheideman_parkscalifornia_org/Documents/Desktop/"/>
    </mc:Choice>
  </mc:AlternateContent>
  <xr:revisionPtr revIDLastSave="126" documentId="8_{D83E9B2C-642F-47B3-98D0-EBFEEA024DCF}" xr6:coauthVersionLast="47" xr6:coauthVersionMax="47" xr10:uidLastSave="{5F048B80-DBAA-48B8-B164-62E0524E1A2C}"/>
  <bookViews>
    <workbookView xWindow="645" yWindow="1215" windowWidth="30780" windowHeight="18915" firstSheet="1" activeTab="1" xr2:uid="{00000000-000D-0000-FFFF-FFFF00000000}"/>
  </bookViews>
  <sheets>
    <sheet name="Implementation - Example" sheetId="1" r:id="rId1"/>
    <sheet name="Implementation - Blank" sheetId="2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D40" i="2"/>
  <c r="D39" i="2"/>
  <c r="D38" i="2"/>
  <c r="D37" i="2"/>
  <c r="D41" i="2" s="1"/>
  <c r="C41" i="2"/>
  <c r="B41" i="2"/>
  <c r="C44" i="1"/>
  <c r="B44" i="1"/>
  <c r="C32" i="1"/>
  <c r="B32" i="1"/>
  <c r="C26" i="1"/>
  <c r="C48" i="1" s="1"/>
  <c r="D47" i="1" s="1"/>
  <c r="B26" i="1"/>
  <c r="B21" i="2"/>
  <c r="C21" i="2"/>
  <c r="D43" i="2"/>
  <c r="C47" i="2"/>
  <c r="B47" i="2"/>
  <c r="D31" i="2"/>
  <c r="C35" i="2"/>
  <c r="B35" i="2"/>
  <c r="B29" i="2"/>
  <c r="D23" i="2"/>
  <c r="C29" i="2"/>
  <c r="D16" i="2"/>
  <c r="D17" i="2"/>
  <c r="D15" i="2"/>
  <c r="D19" i="2"/>
  <c r="D18" i="2"/>
  <c r="D14" i="2"/>
  <c r="D46" i="2"/>
  <c r="D45" i="2"/>
  <c r="D44" i="2"/>
  <c r="D34" i="2"/>
  <c r="D33" i="2"/>
  <c r="D32" i="2"/>
  <c r="D28" i="2"/>
  <c r="D27" i="2"/>
  <c r="D26" i="2"/>
  <c r="D25" i="2"/>
  <c r="D24" i="2"/>
  <c r="D20" i="2"/>
  <c r="D43" i="1"/>
  <c r="D42" i="1"/>
  <c r="D41" i="1"/>
  <c r="D31" i="1"/>
  <c r="D30" i="1"/>
  <c r="D29" i="1"/>
  <c r="D25" i="1"/>
  <c r="D24" i="1"/>
  <c r="D23" i="1"/>
  <c r="D22" i="1"/>
  <c r="D21" i="1"/>
  <c r="D37" i="1"/>
  <c r="D36" i="1"/>
  <c r="D16" i="1"/>
  <c r="D15" i="1"/>
  <c r="C51" i="2" l="1"/>
  <c r="B51" i="2"/>
  <c r="D8" i="2" s="1"/>
  <c r="D32" i="1"/>
  <c r="D49" i="2"/>
  <c r="D47" i="2"/>
  <c r="D21" i="2"/>
  <c r="D50" i="2"/>
  <c r="D35" i="2"/>
  <c r="D29" i="2"/>
  <c r="D26" i="1"/>
  <c r="D44" i="1"/>
  <c r="D51" i="2" l="1"/>
  <c r="D18" i="1"/>
  <c r="B18" i="1"/>
  <c r="B48" i="1"/>
  <c r="D46" i="1"/>
  <c r="D48" i="1"/>
  <c r="D8" i="1"/>
</calcChain>
</file>

<file path=xl/sharedStrings.xml><?xml version="1.0" encoding="utf-8"?>
<sst xmlns="http://schemas.openxmlformats.org/spreadsheetml/2006/main" count="71" uniqueCount="46">
  <si>
    <t>Arts in California Parks | Local Parks Grant Program</t>
  </si>
  <si>
    <t>Budget | 2024 Implementation Grant</t>
  </si>
  <si>
    <t>SAMPLE BUDGET</t>
  </si>
  <si>
    <t>Applicant:</t>
  </si>
  <si>
    <t>Program/Project Name:</t>
  </si>
  <si>
    <t>Total Grant Amount Requested</t>
  </si>
  <si>
    <t>Budget Item</t>
  </si>
  <si>
    <t>Arts in CA Parks Request</t>
  </si>
  <si>
    <t>Other Funding Secured</t>
  </si>
  <si>
    <t>Item Total</t>
  </si>
  <si>
    <t>Budget Expenses</t>
  </si>
  <si>
    <t>Project Staff / Personnel</t>
  </si>
  <si>
    <t>Examples:</t>
  </si>
  <si>
    <t>Program Manager</t>
  </si>
  <si>
    <t>Community Engagement Director</t>
  </si>
  <si>
    <t>Subtotal, Staff</t>
  </si>
  <si>
    <t>Program Operating Costs</t>
  </si>
  <si>
    <t>Dance Rehersal space</t>
  </si>
  <si>
    <t>Performance Outfits</t>
  </si>
  <si>
    <t>Park eletricity fee</t>
  </si>
  <si>
    <t>Tent Awnings</t>
  </si>
  <si>
    <t>Chair rentals</t>
  </si>
  <si>
    <t>Subtotal, Operating Costs</t>
  </si>
  <si>
    <t>Marketing and Communications</t>
  </si>
  <si>
    <t>Flyer production</t>
  </si>
  <si>
    <t>Video Editing</t>
  </si>
  <si>
    <t>Paid Media Ads</t>
  </si>
  <si>
    <t>Subtotal, Marketing and Comms</t>
  </si>
  <si>
    <t>Subcontractor</t>
  </si>
  <si>
    <t>Artist Fee - Dance Instructor</t>
  </si>
  <si>
    <t>Artist Fee - Dance Troupe</t>
  </si>
  <si>
    <t>Translator</t>
  </si>
  <si>
    <t>Professional Videographer</t>
  </si>
  <si>
    <t>Subtotal, Subcontractor</t>
  </si>
  <si>
    <t>Other (Permits, insurance fees, travel, etc)</t>
  </si>
  <si>
    <t>Event Permits</t>
  </si>
  <si>
    <t>Event Insurance</t>
  </si>
  <si>
    <t>Travel Reimbursements</t>
  </si>
  <si>
    <t>Subtotal, Other</t>
  </si>
  <si>
    <t>Totals</t>
  </si>
  <si>
    <t>Total Project Budget</t>
  </si>
  <si>
    <t>**Please note - if you add or delete columns to this template, you may need to adjust the</t>
  </si>
  <si>
    <t xml:space="preserve">formulas for the totals to ensure the spreadsheet is totalling correctly. </t>
  </si>
  <si>
    <t>BUDGET TEMPLATE</t>
  </si>
  <si>
    <t>Subcontractors</t>
  </si>
  <si>
    <t>Subtotal, Subcontractors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</si>
</sst>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b/>
      <sz val="16"/>
      <color rgb="FF000000"/>
      <name val="Calibri Light"/>
      <family val="2"/>
    </font>
    <font>
      <b/>
      <sz val="12"/>
      <name val="Calibri Light"/>
      <family val="2"/>
    </font>
    <font>
      <sz val="12"/>
      <color rgb="FF000000"/>
      <name val="Calibri Light"/>
      <family val="2"/>
    </font>
    <font>
      <b/>
      <sz val="12"/>
      <color rgb="FF000000"/>
      <name val="Calibri Light"/>
      <family val="2"/>
    </font>
    <font>
      <sz val="12"/>
      <name val="Calibri Light"/>
      <family val="2"/>
    </font>
    <font>
      <sz val="12"/>
      <color rgb="FFFFFFFF"/>
      <name val="Calibri Light"/>
      <family val="2"/>
    </font>
    <font>
      <b/>
      <sz val="12"/>
      <color rgb="FFFFFFFF"/>
      <name val="Calibri Light"/>
      <family val="2"/>
    </font>
    <font>
      <b/>
      <i/>
      <sz val="12"/>
      <name val="Calibri Light"/>
      <family val="2"/>
    </font>
    <font>
      <i/>
      <sz val="12"/>
      <name val="Calibri Light"/>
      <family val="2"/>
    </font>
    <font>
      <b/>
      <sz val="14"/>
      <color rgb="FFFF0000"/>
      <name val="Calibri Light"/>
      <family val="2"/>
    </font>
    <font>
      <b/>
      <sz val="14"/>
      <name val="Calibri Light"/>
      <family val="2"/>
    </font>
    <font>
      <sz val="11"/>
      <color theme="1"/>
      <name val="Calibri"/>
      <family val="2"/>
      <scheme val="minor"/>
    </font>
    <font>
      <b/>
      <sz val="16"/>
      <name val="Calibri Light"/>
      <family val="2"/>
    </font>
    <font>
      <sz val="12"/>
      <color theme="0"/>
      <name val="Calibri Light"/>
      <family val="2"/>
    </font>
    <font>
      <u/>
      <sz val="12"/>
      <name val="Calibri Light"/>
      <family val="2"/>
    </font>
    <font>
      <b/>
      <sz val="18"/>
      <color theme="5"/>
      <name val="Calibri Light"/>
      <family val="2"/>
    </font>
    <font>
      <b/>
      <sz val="16"/>
      <color theme="1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right" vertical="center" wrapText="1"/>
    </xf>
    <xf numFmtId="0" fontId="13" fillId="4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4" fontId="5" fillId="0" borderId="11" xfId="1" applyFont="1" applyBorder="1" applyAlignment="1">
      <alignment horizontal="left" vertical="center" wrapText="1"/>
    </xf>
    <xf numFmtId="44" fontId="5" fillId="9" borderId="13" xfId="1" applyFont="1" applyFill="1" applyBorder="1" applyAlignment="1">
      <alignment horizontal="left" vertical="center" wrapText="1"/>
    </xf>
    <xf numFmtId="44" fontId="5" fillId="8" borderId="11" xfId="1" applyFont="1" applyFill="1" applyBorder="1" applyAlignment="1">
      <alignment horizontal="left" vertical="center" wrapText="1"/>
    </xf>
    <xf numFmtId="44" fontId="5" fillId="9" borderId="11" xfId="1" applyFont="1" applyFill="1" applyBorder="1" applyAlignment="1">
      <alignment vertical="center" wrapText="1"/>
    </xf>
    <xf numFmtId="44" fontId="5" fillId="4" borderId="11" xfId="1" applyFont="1" applyFill="1" applyBorder="1" applyAlignment="1">
      <alignment horizontal="left" vertical="center" wrapText="1"/>
    </xf>
    <xf numFmtId="44" fontId="5" fillId="0" borderId="17" xfId="1" applyFont="1" applyBorder="1" applyAlignment="1">
      <alignment horizontal="left" vertical="center" wrapText="1"/>
    </xf>
    <xf numFmtId="44" fontId="5" fillId="9" borderId="11" xfId="1" applyFont="1" applyFill="1" applyBorder="1" applyAlignment="1">
      <alignment horizontal="left" vertical="center" wrapText="1"/>
    </xf>
    <xf numFmtId="44" fontId="5" fillId="0" borderId="11" xfId="1" applyFont="1" applyBorder="1" applyAlignment="1">
      <alignment vertical="center" wrapText="1"/>
    </xf>
    <xf numFmtId="44" fontId="5" fillId="0" borderId="6" xfId="1" applyFont="1" applyBorder="1" applyAlignment="1">
      <alignment horizontal="left" vertical="center" wrapText="1"/>
    </xf>
    <xf numFmtId="44" fontId="5" fillId="9" borderId="14" xfId="1" applyFont="1" applyFill="1" applyBorder="1" applyAlignment="1">
      <alignment horizontal="left" vertical="center" wrapText="1"/>
    </xf>
    <xf numFmtId="44" fontId="5" fillId="8" borderId="6" xfId="1" applyFont="1" applyFill="1" applyBorder="1" applyAlignment="1">
      <alignment horizontal="left" vertical="center" wrapText="1"/>
    </xf>
    <xf numFmtId="44" fontId="5" fillId="9" borderId="6" xfId="1" applyFont="1" applyFill="1" applyBorder="1" applyAlignment="1">
      <alignment vertical="center" wrapText="1"/>
    </xf>
    <xf numFmtId="44" fontId="5" fillId="4" borderId="6" xfId="1" applyFont="1" applyFill="1" applyBorder="1" applyAlignment="1">
      <alignment horizontal="left" vertical="center" wrapText="1"/>
    </xf>
    <xf numFmtId="44" fontId="5" fillId="0" borderId="15" xfId="1" applyFont="1" applyBorder="1" applyAlignment="1">
      <alignment horizontal="left" vertical="center" wrapText="1"/>
    </xf>
    <xf numFmtId="44" fontId="5" fillId="9" borderId="6" xfId="1" applyFont="1" applyFill="1" applyBorder="1" applyAlignment="1">
      <alignment horizontal="left" vertical="center" wrapText="1"/>
    </xf>
    <xf numFmtId="44" fontId="5" fillId="0" borderId="6" xfId="1" applyFont="1" applyBorder="1" applyAlignment="1">
      <alignment vertical="center" wrapText="1"/>
    </xf>
    <xf numFmtId="44" fontId="5" fillId="6" borderId="11" xfId="1" applyFont="1" applyFill="1" applyBorder="1" applyAlignment="1">
      <alignment horizontal="left" vertical="center" wrapText="1"/>
    </xf>
    <xf numFmtId="44" fontId="5" fillId="6" borderId="4" xfId="1" applyFont="1" applyFill="1" applyBorder="1" applyAlignment="1">
      <alignment horizontal="left" vertical="center" wrapText="1"/>
    </xf>
    <xf numFmtId="44" fontId="5" fillId="6" borderId="5" xfId="1" applyFont="1" applyFill="1" applyBorder="1" applyAlignment="1">
      <alignment horizontal="left" vertical="center" wrapText="1"/>
    </xf>
    <xf numFmtId="44" fontId="9" fillId="7" borderId="4" xfId="1" applyFont="1" applyFill="1" applyBorder="1" applyAlignment="1">
      <alignment vertical="center" wrapText="1"/>
    </xf>
    <xf numFmtId="44" fontId="5" fillId="6" borderId="4" xfId="1" applyFont="1" applyFill="1" applyBorder="1" applyAlignment="1">
      <alignment vertical="center" wrapText="1"/>
    </xf>
    <xf numFmtId="44" fontId="5" fillId="8" borderId="4" xfId="1" applyFont="1" applyFill="1" applyBorder="1" applyAlignment="1">
      <alignment horizontal="left" vertical="center" wrapText="1"/>
    </xf>
    <xf numFmtId="44" fontId="5" fillId="9" borderId="7" xfId="1" applyFont="1" applyFill="1" applyBorder="1" applyAlignment="1">
      <alignment horizontal="left" vertical="center" wrapText="1"/>
    </xf>
    <xf numFmtId="44" fontId="5" fillId="8" borderId="3" xfId="1" applyFont="1" applyFill="1" applyBorder="1" applyAlignment="1">
      <alignment horizontal="left" vertical="center" wrapText="1"/>
    </xf>
    <xf numFmtId="44" fontId="2" fillId="9" borderId="13" xfId="1" applyFont="1" applyFill="1" applyBorder="1" applyAlignment="1">
      <alignment horizontal="left" vertical="center" wrapText="1"/>
    </xf>
    <xf numFmtId="44" fontId="2" fillId="9" borderId="4" xfId="1" applyFont="1" applyFill="1" applyBorder="1" applyAlignment="1">
      <alignment vertical="center" wrapText="1"/>
    </xf>
    <xf numFmtId="44" fontId="2" fillId="9" borderId="4" xfId="1" applyFont="1" applyFill="1" applyBorder="1" applyAlignment="1">
      <alignment horizontal="left" vertical="center" wrapText="1"/>
    </xf>
    <xf numFmtId="44" fontId="2" fillId="9" borderId="7" xfId="1" applyFont="1" applyFill="1" applyBorder="1" applyAlignment="1">
      <alignment horizontal="left" vertical="center" wrapText="1"/>
    </xf>
    <xf numFmtId="44" fontId="2" fillId="10" borderId="13" xfId="1" applyFont="1" applyFill="1" applyBorder="1" applyAlignment="1">
      <alignment vertical="center" wrapText="1"/>
    </xf>
    <xf numFmtId="44" fontId="2" fillId="10" borderId="6" xfId="1" applyFont="1" applyFill="1" applyBorder="1" applyAlignment="1">
      <alignment vertical="center" wrapText="1"/>
    </xf>
    <xf numFmtId="44" fontId="2" fillId="10" borderId="4" xfId="1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horizontal="right" vertical="center" wrapText="1"/>
    </xf>
    <xf numFmtId="44" fontId="5" fillId="3" borderId="19" xfId="1" applyFont="1" applyFill="1" applyBorder="1" applyAlignment="1">
      <alignment vertical="center" wrapText="1"/>
    </xf>
    <xf numFmtId="44" fontId="9" fillId="3" borderId="20" xfId="1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1"/>
    </xf>
    <xf numFmtId="44" fontId="5" fillId="0" borderId="7" xfId="1" applyFont="1" applyBorder="1" applyAlignment="1">
      <alignment horizontal="left" vertical="center" wrapText="1"/>
    </xf>
    <xf numFmtId="0" fontId="5" fillId="9" borderId="7" xfId="0" applyFont="1" applyFill="1" applyBorder="1" applyAlignment="1">
      <alignment horizontal="right" vertical="center" wrapText="1"/>
    </xf>
    <xf numFmtId="0" fontId="8" fillId="8" borderId="7" xfId="0" applyFont="1" applyFill="1" applyBorder="1" applyAlignment="1">
      <alignment horizontal="left" vertical="center" wrapText="1"/>
    </xf>
    <xf numFmtId="44" fontId="5" fillId="8" borderId="7" xfId="1" applyFont="1" applyFill="1" applyBorder="1" applyAlignment="1">
      <alignment horizontal="left" vertical="center" wrapText="1"/>
    </xf>
    <xf numFmtId="44" fontId="2" fillId="3" borderId="19" xfId="1" applyFont="1" applyFill="1" applyBorder="1" applyAlignment="1">
      <alignment vertical="center" wrapText="1"/>
    </xf>
    <xf numFmtId="44" fontId="8" fillId="3" borderId="20" xfId="1" applyFont="1" applyFill="1" applyBorder="1" applyAlignment="1">
      <alignment vertical="center" wrapText="1"/>
    </xf>
    <xf numFmtId="44" fontId="2" fillId="0" borderId="11" xfId="1" applyFont="1" applyBorder="1" applyAlignment="1">
      <alignment vertical="center" wrapText="1"/>
    </xf>
    <xf numFmtId="44" fontId="2" fillId="0" borderId="6" xfId="1" applyFont="1" applyBorder="1" applyAlignment="1">
      <alignment vertical="center" wrapText="1"/>
    </xf>
    <xf numFmtId="44" fontId="17" fillId="5" borderId="4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4" fontId="2" fillId="10" borderId="13" xfId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44" fontId="5" fillId="0" borderId="11" xfId="1" applyFont="1" applyFill="1" applyBorder="1" applyAlignment="1">
      <alignment horizontal="left" vertical="center" wrapText="1"/>
    </xf>
    <xf numFmtId="44" fontId="5" fillId="0" borderId="6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51"/>
  <sheetViews>
    <sheetView topLeftCell="A29" workbookViewId="0">
      <selection activeCell="B1" sqref="B1:B1048576"/>
    </sheetView>
  </sheetViews>
  <sheetFormatPr defaultRowHeight="15"/>
  <cols>
    <col min="1" max="1" width="34" bestFit="1" customWidth="1"/>
    <col min="2" max="3" width="33.42578125" customWidth="1"/>
    <col min="4" max="4" width="39.28515625" customWidth="1"/>
  </cols>
  <sheetData>
    <row r="1" spans="1:4" ht="21">
      <c r="A1" s="77" t="s">
        <v>0</v>
      </c>
      <c r="B1" s="77"/>
      <c r="C1" s="77"/>
      <c r="D1" s="77"/>
    </row>
    <row r="2" spans="1:4" ht="18.75">
      <c r="A2" s="78" t="s">
        <v>1</v>
      </c>
      <c r="B2" s="78"/>
      <c r="C2" s="78"/>
      <c r="D2" s="78"/>
    </row>
    <row r="3" spans="1:4" ht="23.25">
      <c r="A3" s="82" t="s">
        <v>2</v>
      </c>
      <c r="B3" s="82"/>
      <c r="C3" s="82"/>
      <c r="D3" s="82"/>
    </row>
    <row r="4" spans="1:4" ht="15.75">
      <c r="A4" s="2" t="s">
        <v>3</v>
      </c>
      <c r="B4" s="79"/>
      <c r="C4" s="79"/>
      <c r="D4" s="79"/>
    </row>
    <row r="5" spans="1:4" ht="15.75">
      <c r="A5" s="2" t="s">
        <v>4</v>
      </c>
      <c r="B5" s="79"/>
      <c r="C5" s="79"/>
      <c r="D5" s="79"/>
    </row>
    <row r="6" spans="1:4" ht="15.75">
      <c r="A6" s="1"/>
      <c r="B6" s="1"/>
      <c r="C6" s="1"/>
      <c r="D6" s="1"/>
    </row>
    <row r="8" spans="1:4" ht="45">
      <c r="A8" s="7" t="s">
        <v>5</v>
      </c>
      <c r="B8" s="12"/>
      <c r="C8" s="12"/>
      <c r="D8" s="70">
        <f ca="1">SUM(D48)</f>
        <v>69700</v>
      </c>
    </row>
    <row r="9" spans="1:4" ht="15.75" customHeight="1">
      <c r="A9" s="80"/>
      <c r="B9" s="80"/>
      <c r="C9" s="80"/>
      <c r="D9" s="80"/>
    </row>
    <row r="10" spans="1:4" ht="15.75" customHeight="1">
      <c r="A10" s="81"/>
      <c r="B10" s="81"/>
      <c r="C10" s="81"/>
      <c r="D10" s="81"/>
    </row>
    <row r="11" spans="1:4" ht="17.25">
      <c r="A11" s="14" t="s">
        <v>6</v>
      </c>
      <c r="B11" s="3" t="s">
        <v>7</v>
      </c>
      <c r="C11" s="3" t="s">
        <v>8</v>
      </c>
      <c r="D11" s="8" t="s">
        <v>9</v>
      </c>
    </row>
    <row r="12" spans="1:4" ht="22.5">
      <c r="A12" s="9" t="s">
        <v>10</v>
      </c>
      <c r="B12" s="10"/>
      <c r="C12" s="10"/>
      <c r="D12" s="71"/>
    </row>
    <row r="13" spans="1:4" ht="17.25">
      <c r="A13" s="15" t="s">
        <v>11</v>
      </c>
      <c r="B13" s="16"/>
      <c r="C13" s="17"/>
      <c r="D13" s="28"/>
    </row>
    <row r="14" spans="1:4" ht="17.25">
      <c r="A14" s="22" t="s">
        <v>12</v>
      </c>
      <c r="B14" s="26"/>
      <c r="C14" s="13"/>
      <c r="D14" s="42"/>
    </row>
    <row r="15" spans="1:4" ht="17.25">
      <c r="A15" s="11" t="s">
        <v>13</v>
      </c>
      <c r="B15" s="26">
        <v>20000</v>
      </c>
      <c r="C15" s="34"/>
      <c r="D15" s="42">
        <f>SUM(B15:C15)</f>
        <v>20000</v>
      </c>
    </row>
    <row r="16" spans="1:4" ht="36">
      <c r="A16" s="11" t="s">
        <v>14</v>
      </c>
      <c r="B16" s="26">
        <v>2000</v>
      </c>
      <c r="C16" s="34"/>
      <c r="D16" s="42">
        <f>SUM(B16:C16)</f>
        <v>2000</v>
      </c>
    </row>
    <row r="18" spans="1:4" ht="17.25">
      <c r="A18" s="19" t="s">
        <v>15</v>
      </c>
      <c r="B18" s="27">
        <f ca="1">SUM(B15:B37)</f>
        <v>44000</v>
      </c>
      <c r="C18" s="35"/>
      <c r="D18" s="50">
        <f ca="1">SUM(D15:D37)</f>
        <v>44000</v>
      </c>
    </row>
    <row r="19" spans="1:4" ht="17.25">
      <c r="A19" s="18" t="s">
        <v>16</v>
      </c>
      <c r="B19" s="28"/>
      <c r="C19" s="36"/>
      <c r="D19" s="47"/>
    </row>
    <row r="20" spans="1:4" ht="17.25">
      <c r="A20" s="23" t="s">
        <v>12</v>
      </c>
      <c r="B20" s="26"/>
      <c r="C20" s="34"/>
      <c r="D20" s="43"/>
    </row>
    <row r="21" spans="1:4" ht="17.25">
      <c r="A21" s="4" t="s">
        <v>17</v>
      </c>
      <c r="B21" s="26">
        <v>9000</v>
      </c>
      <c r="C21" s="34"/>
      <c r="D21" s="43">
        <f>SUM(B21:C21)</f>
        <v>9000</v>
      </c>
    </row>
    <row r="22" spans="1:4" ht="17.25">
      <c r="A22" s="4" t="s">
        <v>18</v>
      </c>
      <c r="B22" s="26">
        <v>2000</v>
      </c>
      <c r="C22" s="34"/>
      <c r="D22" s="43">
        <f>SUM(B22:C22)</f>
        <v>2000</v>
      </c>
    </row>
    <row r="23" spans="1:4" ht="17.25">
      <c r="A23" s="4" t="s">
        <v>19</v>
      </c>
      <c r="B23" s="26"/>
      <c r="C23" s="34">
        <v>500</v>
      </c>
      <c r="D23" s="43">
        <f>SUM(B23:C23)</f>
        <v>500</v>
      </c>
    </row>
    <row r="24" spans="1:4" ht="17.25">
      <c r="A24" s="4" t="s">
        <v>20</v>
      </c>
      <c r="B24" s="26"/>
      <c r="C24" s="34">
        <v>300</v>
      </c>
      <c r="D24" s="43">
        <f>SUM(B24:C24)</f>
        <v>300</v>
      </c>
    </row>
    <row r="25" spans="1:4" ht="17.25">
      <c r="A25" s="4" t="s">
        <v>21</v>
      </c>
      <c r="B25" s="26">
        <v>500</v>
      </c>
      <c r="C25" s="34"/>
      <c r="D25" s="43">
        <f>SUM(B25:C25)</f>
        <v>500</v>
      </c>
    </row>
    <row r="26" spans="1:4" ht="15.75">
      <c r="A26" s="20" t="s">
        <v>22</v>
      </c>
      <c r="B26" s="29">
        <f>SUM(B21:B25)</f>
        <v>11500</v>
      </c>
      <c r="C26" s="37">
        <f>SUM(C21:C25)</f>
        <v>800</v>
      </c>
      <c r="D26" s="51">
        <f>SUM(D21:D25)</f>
        <v>12300</v>
      </c>
    </row>
    <row r="27" spans="1:4" ht="18" customHeight="1">
      <c r="A27" s="18" t="s">
        <v>23</v>
      </c>
      <c r="B27" s="28"/>
      <c r="C27" s="36"/>
      <c r="D27" s="47"/>
    </row>
    <row r="28" spans="1:4" ht="17.25">
      <c r="A28" s="24" t="s">
        <v>12</v>
      </c>
      <c r="B28" s="30"/>
      <c r="C28" s="38"/>
      <c r="D28" s="43"/>
    </row>
    <row r="29" spans="1:4" ht="17.25">
      <c r="A29" s="4" t="s">
        <v>24</v>
      </c>
      <c r="B29" s="26"/>
      <c r="C29" s="34">
        <v>400</v>
      </c>
      <c r="D29" s="43">
        <f>SUM(B29:C29)</f>
        <v>400</v>
      </c>
    </row>
    <row r="30" spans="1:4" ht="17.25">
      <c r="A30" s="5" t="s">
        <v>25</v>
      </c>
      <c r="B30" s="31">
        <v>2000</v>
      </c>
      <c r="C30" s="39"/>
      <c r="D30" s="44">
        <f>SUM(B30:C30)</f>
        <v>2000</v>
      </c>
    </row>
    <row r="31" spans="1:4" ht="17.25">
      <c r="A31" s="5" t="s">
        <v>26</v>
      </c>
      <c r="B31" s="31">
        <v>1000</v>
      </c>
      <c r="C31" s="39"/>
      <c r="D31" s="44">
        <f>SUM(B31:C31)</f>
        <v>1000</v>
      </c>
    </row>
    <row r="32" spans="1:4" ht="36">
      <c r="A32" s="21" t="s">
        <v>27</v>
      </c>
      <c r="B32" s="32">
        <f>SUM(B28:B31)</f>
        <v>3000</v>
      </c>
      <c r="C32" s="40">
        <f>SUM(C28:C31)</f>
        <v>400</v>
      </c>
      <c r="D32" s="52">
        <f>SUM(D29:D31)</f>
        <v>3400</v>
      </c>
    </row>
    <row r="33" spans="1:4" ht="17.25">
      <c r="A33" s="18" t="s">
        <v>28</v>
      </c>
      <c r="B33" s="28"/>
      <c r="C33" s="36"/>
      <c r="D33" s="47"/>
    </row>
    <row r="34" spans="1:4" ht="17.25">
      <c r="A34" s="11" t="s">
        <v>29</v>
      </c>
      <c r="B34" s="26">
        <v>4500</v>
      </c>
      <c r="C34" s="34"/>
      <c r="D34" s="42">
        <v>4500</v>
      </c>
    </row>
    <row r="35" spans="1:4" ht="17.25">
      <c r="A35" s="11" t="s">
        <v>30</v>
      </c>
      <c r="B35" s="26">
        <v>13500</v>
      </c>
      <c r="C35" s="34"/>
      <c r="D35" s="42">
        <v>13500</v>
      </c>
    </row>
    <row r="36" spans="1:4" ht="17.25">
      <c r="A36" s="11" t="s">
        <v>31</v>
      </c>
      <c r="B36" s="26">
        <v>1000</v>
      </c>
      <c r="C36" s="34"/>
      <c r="D36" s="42">
        <f>SUM(B36:C36)</f>
        <v>1000</v>
      </c>
    </row>
    <row r="37" spans="1:4" ht="17.25">
      <c r="A37" s="11" t="s">
        <v>32</v>
      </c>
      <c r="B37" s="26">
        <v>3000</v>
      </c>
      <c r="C37" s="34"/>
      <c r="D37" s="42">
        <f>SUM(B37:C37)</f>
        <v>3000</v>
      </c>
    </row>
    <row r="38" spans="1:4" ht="17.25">
      <c r="A38" s="21" t="s">
        <v>33</v>
      </c>
      <c r="B38" s="32">
        <f>SUM(B34:B37)</f>
        <v>22000</v>
      </c>
      <c r="C38" s="40"/>
      <c r="D38" s="52"/>
    </row>
    <row r="39" spans="1:4" ht="36">
      <c r="A39" s="18" t="s">
        <v>34</v>
      </c>
      <c r="B39" s="28"/>
      <c r="C39" s="36"/>
      <c r="D39" s="47"/>
    </row>
    <row r="40" spans="1:4" ht="17.25">
      <c r="A40" s="25" t="s">
        <v>12</v>
      </c>
      <c r="B40" s="26"/>
      <c r="C40" s="34"/>
      <c r="D40" s="43"/>
    </row>
    <row r="41" spans="1:4" ht="17.25">
      <c r="A41" s="4" t="s">
        <v>35</v>
      </c>
      <c r="B41" s="26"/>
      <c r="C41" s="34">
        <v>2000</v>
      </c>
      <c r="D41" s="43">
        <f>SUM(B41:C41)</f>
        <v>2000</v>
      </c>
    </row>
    <row r="42" spans="1:4" ht="17.25">
      <c r="A42" s="5" t="s">
        <v>36</v>
      </c>
      <c r="B42" s="31">
        <v>5500</v>
      </c>
      <c r="C42" s="39"/>
      <c r="D42" s="44">
        <f>SUM(B42:C42)</f>
        <v>5500</v>
      </c>
    </row>
    <row r="43" spans="1:4" ht="17.25">
      <c r="A43" s="61" t="s">
        <v>37</v>
      </c>
      <c r="B43" s="62">
        <v>2500</v>
      </c>
      <c r="C43" s="62"/>
      <c r="D43" s="44">
        <f>SUM(B43:C43)</f>
        <v>2500</v>
      </c>
    </row>
    <row r="44" spans="1:4" ht="17.25">
      <c r="A44" s="63" t="s">
        <v>38</v>
      </c>
      <c r="B44" s="48">
        <f>SUM(B40:B43)</f>
        <v>8000</v>
      </c>
      <c r="C44" s="48">
        <f>SUM(C40:C43)</f>
        <v>2000</v>
      </c>
      <c r="D44" s="53">
        <f>SUM(D40:D43)</f>
        <v>10000</v>
      </c>
    </row>
    <row r="45" spans="1:4" ht="17.25">
      <c r="A45" s="64" t="s">
        <v>39</v>
      </c>
      <c r="B45" s="65"/>
      <c r="C45" s="65"/>
      <c r="D45" s="49"/>
    </row>
    <row r="46" spans="1:4" ht="15.75">
      <c r="A46" s="58"/>
      <c r="B46" s="66"/>
      <c r="C46" s="67"/>
      <c r="D46" s="45">
        <f ca="1">B48</f>
        <v>66500</v>
      </c>
    </row>
    <row r="47" spans="1:4" ht="15.75">
      <c r="A47" s="6"/>
      <c r="B47" s="68"/>
      <c r="C47" s="69"/>
      <c r="D47" s="46">
        <f>C48</f>
        <v>3200</v>
      </c>
    </row>
    <row r="48" spans="1:4" ht="17.25">
      <c r="A48" s="57" t="s">
        <v>40</v>
      </c>
      <c r="B48" s="72">
        <f ca="1">B18+B26+B32+B44</f>
        <v>66500</v>
      </c>
      <c r="C48" s="55">
        <f>C18+C26+C32+C44</f>
        <v>3200</v>
      </c>
      <c r="D48" s="56">
        <f ca="1">SUM(D46:D47)</f>
        <v>69700</v>
      </c>
    </row>
    <row r="49" spans="1:4" ht="15.75">
      <c r="A49" s="1"/>
      <c r="B49" s="1"/>
      <c r="C49" s="1"/>
      <c r="D49" s="1"/>
    </row>
    <row r="50" spans="1:4" ht="18.75">
      <c r="A50" s="76" t="s">
        <v>41</v>
      </c>
      <c r="B50" s="76"/>
      <c r="C50" s="76"/>
      <c r="D50" s="76"/>
    </row>
    <row r="51" spans="1:4" ht="18.75">
      <c r="A51" s="76" t="s">
        <v>42</v>
      </c>
      <c r="B51" s="76"/>
      <c r="C51" s="76"/>
      <c r="D51" s="76"/>
    </row>
  </sheetData>
  <mergeCells count="8">
    <mergeCell ref="A51:D51"/>
    <mergeCell ref="A1:D1"/>
    <mergeCell ref="A2:D2"/>
    <mergeCell ref="B4:D4"/>
    <mergeCell ref="B5:D5"/>
    <mergeCell ref="A50:D50"/>
    <mergeCell ref="A9:D10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EDA83-1E32-4542-A071-DEC6F17BD79C}">
  <sheetPr>
    <tabColor rgb="FFFFC000"/>
  </sheetPr>
  <dimension ref="A1:D54"/>
  <sheetViews>
    <sheetView tabSelected="1" workbookViewId="0">
      <selection activeCell="B21" sqref="B21"/>
    </sheetView>
  </sheetViews>
  <sheetFormatPr defaultRowHeight="15"/>
  <cols>
    <col min="1" max="1" width="34" bestFit="1" customWidth="1"/>
    <col min="2" max="3" width="33.42578125" customWidth="1"/>
    <col min="4" max="4" width="39.28515625" customWidth="1"/>
  </cols>
  <sheetData>
    <row r="1" spans="1:4" ht="21">
      <c r="A1" s="77" t="s">
        <v>0</v>
      </c>
      <c r="B1" s="77"/>
      <c r="C1" s="77"/>
      <c r="D1" s="77"/>
    </row>
    <row r="2" spans="1:4" ht="18.75">
      <c r="A2" s="78" t="s">
        <v>1</v>
      </c>
      <c r="B2" s="78"/>
      <c r="C2" s="78"/>
      <c r="D2" s="78"/>
    </row>
    <row r="3" spans="1:4" ht="23.25">
      <c r="A3" s="82" t="s">
        <v>43</v>
      </c>
      <c r="B3" s="82"/>
      <c r="C3" s="82"/>
      <c r="D3" s="82"/>
    </row>
    <row r="4" spans="1:4" ht="15.75">
      <c r="A4" s="2" t="s">
        <v>3</v>
      </c>
      <c r="B4" s="79"/>
      <c r="C4" s="79"/>
      <c r="D4" s="79"/>
    </row>
    <row r="5" spans="1:4" ht="15.75">
      <c r="A5" s="2" t="s">
        <v>4</v>
      </c>
      <c r="B5" s="79"/>
      <c r="C5" s="79"/>
      <c r="D5" s="79"/>
    </row>
    <row r="6" spans="1:4" ht="15.75">
      <c r="A6" s="1"/>
      <c r="B6" s="1"/>
      <c r="C6" s="1"/>
      <c r="D6" s="1"/>
    </row>
    <row r="8" spans="1:4" ht="45">
      <c r="A8" s="7" t="s">
        <v>5</v>
      </c>
      <c r="B8" s="12"/>
      <c r="C8" s="12"/>
      <c r="D8" s="70">
        <f>B51</f>
        <v>0</v>
      </c>
    </row>
    <row r="9" spans="1:4" ht="15.75" customHeight="1">
      <c r="A9" s="80"/>
      <c r="B9" s="80"/>
      <c r="C9" s="80"/>
      <c r="D9" s="80"/>
    </row>
    <row r="10" spans="1:4" ht="15.75" customHeight="1">
      <c r="A10" s="81"/>
      <c r="B10" s="81"/>
      <c r="C10" s="81"/>
      <c r="D10" s="81"/>
    </row>
    <row r="11" spans="1:4" ht="17.25">
      <c r="A11" s="14" t="s">
        <v>6</v>
      </c>
      <c r="B11" s="3" t="s">
        <v>7</v>
      </c>
      <c r="C11" s="3" t="s">
        <v>8</v>
      </c>
      <c r="D11" s="8" t="s">
        <v>9</v>
      </c>
    </row>
    <row r="12" spans="1:4" ht="22.5">
      <c r="A12" s="9" t="s">
        <v>10</v>
      </c>
      <c r="B12" s="10"/>
      <c r="C12" s="10"/>
      <c r="D12" s="71"/>
    </row>
    <row r="13" spans="1:4" ht="17.25">
      <c r="A13" s="15" t="s">
        <v>11</v>
      </c>
      <c r="B13" s="16"/>
      <c r="C13" s="17"/>
      <c r="D13" s="28"/>
    </row>
    <row r="14" spans="1:4" ht="15.75">
      <c r="A14" s="22"/>
      <c r="B14" s="26"/>
      <c r="C14" s="34"/>
      <c r="D14" s="42">
        <f>B14+C14</f>
        <v>0</v>
      </c>
    </row>
    <row r="15" spans="1:4" ht="15.75">
      <c r="A15" s="11"/>
      <c r="B15" s="26"/>
      <c r="C15" s="34"/>
      <c r="D15" s="42">
        <f>B15+C15</f>
        <v>0</v>
      </c>
    </row>
    <row r="16" spans="1:4" ht="15.75">
      <c r="A16" s="11"/>
      <c r="B16" s="26"/>
      <c r="C16" s="34"/>
      <c r="D16" s="42">
        <f>B16+C16</f>
        <v>0</v>
      </c>
    </row>
    <row r="17" spans="1:4" ht="15.75">
      <c r="A17" s="11"/>
      <c r="B17" s="26"/>
      <c r="C17" s="34"/>
      <c r="D17" s="42">
        <f>B17+C17</f>
        <v>0</v>
      </c>
    </row>
    <row r="18" spans="1:4" ht="15.75">
      <c r="A18" s="11"/>
      <c r="B18" s="26"/>
      <c r="C18" s="34"/>
      <c r="D18" s="42">
        <f>B18+C18</f>
        <v>0</v>
      </c>
    </row>
    <row r="19" spans="1:4" ht="15.75">
      <c r="A19" s="11"/>
      <c r="B19" s="26"/>
      <c r="C19" s="34"/>
      <c r="D19" s="42">
        <f>B19+C19</f>
        <v>0</v>
      </c>
    </row>
    <row r="20" spans="1:4" ht="15.75">
      <c r="A20" s="11"/>
      <c r="B20" s="26"/>
      <c r="C20" s="34"/>
      <c r="D20" s="42">
        <f>SUM(B20:C20)</f>
        <v>0</v>
      </c>
    </row>
    <row r="21" spans="1:4" ht="17.25">
      <c r="A21" s="19" t="s">
        <v>15</v>
      </c>
      <c r="B21" s="27">
        <f>B14+B15+B16+B17+B18+B19+B20</f>
        <v>0</v>
      </c>
      <c r="C21" s="35">
        <f>C14+C15+C16+C17+C18+C19+C20</f>
        <v>0</v>
      </c>
      <c r="D21" s="50">
        <f>SUM(D14:D20)</f>
        <v>0</v>
      </c>
    </row>
    <row r="22" spans="1:4" ht="17.25">
      <c r="A22" s="18" t="s">
        <v>16</v>
      </c>
      <c r="B22" s="28"/>
      <c r="C22" s="36"/>
      <c r="D22" s="47"/>
    </row>
    <row r="23" spans="1:4" ht="15.75">
      <c r="A23" s="23"/>
      <c r="B23" s="26"/>
      <c r="C23" s="34"/>
      <c r="D23" s="43">
        <f>B23+C23</f>
        <v>0</v>
      </c>
    </row>
    <row r="24" spans="1:4" ht="15.75">
      <c r="A24" s="4"/>
      <c r="B24" s="26"/>
      <c r="C24" s="34"/>
      <c r="D24" s="43">
        <f>SUM(B24:C24)</f>
        <v>0</v>
      </c>
    </row>
    <row r="25" spans="1:4" ht="15.75">
      <c r="A25" s="4"/>
      <c r="B25" s="26"/>
      <c r="C25" s="34"/>
      <c r="D25" s="43">
        <f>SUM(B25:C25)</f>
        <v>0</v>
      </c>
    </row>
    <row r="26" spans="1:4" ht="15.75">
      <c r="A26" s="4"/>
      <c r="B26" s="26"/>
      <c r="C26" s="34"/>
      <c r="D26" s="43">
        <f>SUM(B26:C26)</f>
        <v>0</v>
      </c>
    </row>
    <row r="27" spans="1:4" ht="15.75">
      <c r="A27" s="4"/>
      <c r="B27" s="26"/>
      <c r="C27" s="34"/>
      <c r="D27" s="43">
        <f>SUM(B27:C27)</f>
        <v>0</v>
      </c>
    </row>
    <row r="28" spans="1:4" ht="15.75">
      <c r="A28" s="4"/>
      <c r="B28" s="26"/>
      <c r="C28" s="34"/>
      <c r="D28" s="43">
        <f>SUM(B28:C28)</f>
        <v>0</v>
      </c>
    </row>
    <row r="29" spans="1:4" ht="15.75">
      <c r="A29" s="20" t="s">
        <v>22</v>
      </c>
      <c r="B29" s="29">
        <f>B23+B24+B25+B26+B27+B28</f>
        <v>0</v>
      </c>
      <c r="C29" s="37">
        <f>C23+C24+C25+C26+C27+C28</f>
        <v>0</v>
      </c>
      <c r="D29" s="51">
        <f>SUM(D24:D28)</f>
        <v>0</v>
      </c>
    </row>
    <row r="30" spans="1:4" ht="15.75" customHeight="1">
      <c r="A30" s="18" t="s">
        <v>23</v>
      </c>
      <c r="B30" s="28"/>
      <c r="C30" s="36"/>
      <c r="D30" s="47"/>
    </row>
    <row r="31" spans="1:4" ht="15.75">
      <c r="A31" s="24"/>
      <c r="B31" s="30"/>
      <c r="C31" s="38"/>
      <c r="D31" s="43">
        <f>B31+C31</f>
        <v>0</v>
      </c>
    </row>
    <row r="32" spans="1:4" ht="15.75">
      <c r="A32" s="4"/>
      <c r="B32" s="26"/>
      <c r="C32" s="34"/>
      <c r="D32" s="43">
        <f>SUM(B32:C32)</f>
        <v>0</v>
      </c>
    </row>
    <row r="33" spans="1:4" ht="15.75">
      <c r="A33" s="5"/>
      <c r="B33" s="31"/>
      <c r="C33" s="39"/>
      <c r="D33" s="44">
        <f>SUM(B33:C33)</f>
        <v>0</v>
      </c>
    </row>
    <row r="34" spans="1:4" ht="15.75">
      <c r="A34" s="5"/>
      <c r="B34" s="31"/>
      <c r="C34" s="39"/>
      <c r="D34" s="44">
        <f>SUM(B34:C34)</f>
        <v>0</v>
      </c>
    </row>
    <row r="35" spans="1:4" ht="24.75" customHeight="1">
      <c r="A35" s="21" t="s">
        <v>27</v>
      </c>
      <c r="B35" s="32">
        <f>B31+B32+B33+B34</f>
        <v>0</v>
      </c>
      <c r="C35" s="40">
        <f>C31+C32+C33+C34</f>
        <v>0</v>
      </c>
      <c r="D35" s="52">
        <f>SUM(D32:D34)</f>
        <v>0</v>
      </c>
    </row>
    <row r="36" spans="1:4" ht="17.25">
      <c r="A36" s="18" t="s">
        <v>44</v>
      </c>
      <c r="B36" s="28"/>
      <c r="C36" s="36"/>
      <c r="D36" s="47"/>
    </row>
    <row r="37" spans="1:4" ht="15.75">
      <c r="A37" s="73"/>
      <c r="B37" s="74"/>
      <c r="C37" s="75"/>
      <c r="D37" s="52">
        <f>B37+C37</f>
        <v>0</v>
      </c>
    </row>
    <row r="38" spans="1:4" ht="15.75">
      <c r="A38" s="73"/>
      <c r="B38" s="74"/>
      <c r="C38" s="75"/>
      <c r="D38" s="52">
        <f>B38+C38</f>
        <v>0</v>
      </c>
    </row>
    <row r="39" spans="1:4" ht="15.75">
      <c r="A39" s="73"/>
      <c r="B39" s="74"/>
      <c r="C39" s="75"/>
      <c r="D39" s="52">
        <f>B39+B39</f>
        <v>0</v>
      </c>
    </row>
    <row r="40" spans="1:4" ht="15.75">
      <c r="A40" s="73"/>
      <c r="B40" s="74"/>
      <c r="C40" s="75"/>
      <c r="D40" s="52">
        <f>B40+C40</f>
        <v>0</v>
      </c>
    </row>
    <row r="41" spans="1:4" ht="24.75" customHeight="1">
      <c r="A41" s="21" t="s">
        <v>45</v>
      </c>
      <c r="B41" s="32">
        <f>B37+B38+B39+B40</f>
        <v>0</v>
      </c>
      <c r="C41" s="40">
        <f>C37+C38+C39+C40</f>
        <v>0</v>
      </c>
      <c r="D41" s="52">
        <f>D37+D38+D39+D40</f>
        <v>0</v>
      </c>
    </row>
    <row r="42" spans="1:4" ht="36">
      <c r="A42" s="18" t="s">
        <v>34</v>
      </c>
      <c r="B42" s="28"/>
      <c r="C42" s="36"/>
      <c r="D42" s="47"/>
    </row>
    <row r="43" spans="1:4" ht="15.75">
      <c r="A43" s="25"/>
      <c r="B43" s="26"/>
      <c r="C43" s="34"/>
      <c r="D43" s="43">
        <f>B43+C43</f>
        <v>0</v>
      </c>
    </row>
    <row r="44" spans="1:4" ht="15.75">
      <c r="A44" s="4"/>
      <c r="B44" s="26"/>
      <c r="C44" s="34"/>
      <c r="D44" s="43">
        <f>SUM(B44:C44)</f>
        <v>0</v>
      </c>
    </row>
    <row r="45" spans="1:4" ht="15.75">
      <c r="A45" s="5"/>
      <c r="B45" s="31"/>
      <c r="C45" s="39"/>
      <c r="D45" s="44">
        <f>SUM(B45:C45)</f>
        <v>0</v>
      </c>
    </row>
    <row r="46" spans="1:4" ht="15.75">
      <c r="A46" s="61"/>
      <c r="B46" s="62"/>
      <c r="C46" s="62"/>
      <c r="D46" s="44">
        <f>SUM(B46:C46)</f>
        <v>0</v>
      </c>
    </row>
    <row r="47" spans="1:4" ht="17.25">
      <c r="A47" s="63" t="s">
        <v>38</v>
      </c>
      <c r="B47" s="48">
        <f>B43+B44+B45+B46</f>
        <v>0</v>
      </c>
      <c r="C47" s="48">
        <f>C43+C44+C45+C46</f>
        <v>0</v>
      </c>
      <c r="D47" s="53">
        <f>SUM(D43:D46)</f>
        <v>0</v>
      </c>
    </row>
    <row r="48" spans="1:4" ht="17.25">
      <c r="A48" s="64" t="s">
        <v>39</v>
      </c>
      <c r="B48" s="65"/>
      <c r="C48" s="65"/>
      <c r="D48" s="49"/>
    </row>
    <row r="49" spans="1:4" ht="15.75">
      <c r="A49" s="58"/>
      <c r="B49" s="59"/>
      <c r="C49" s="60"/>
      <c r="D49" s="45">
        <f>B51</f>
        <v>0</v>
      </c>
    </row>
    <row r="50" spans="1:4" ht="15.75">
      <c r="A50" s="6"/>
      <c r="B50" s="33"/>
      <c r="C50" s="41"/>
      <c r="D50" s="46">
        <f>C51</f>
        <v>0</v>
      </c>
    </row>
    <row r="51" spans="1:4" ht="17.25">
      <c r="A51" s="57" t="s">
        <v>40</v>
      </c>
      <c r="B51" s="54">
        <f>B21+B29+B25+B35+B41+B47</f>
        <v>0</v>
      </c>
      <c r="C51" s="55">
        <f>C21+C29+C35+C41+C47</f>
        <v>0</v>
      </c>
      <c r="D51" s="56">
        <f>D49+D50</f>
        <v>0</v>
      </c>
    </row>
    <row r="52" spans="1:4" ht="15.75">
      <c r="A52" s="1"/>
      <c r="B52" s="1"/>
      <c r="C52" s="1"/>
      <c r="D52" s="1"/>
    </row>
    <row r="53" spans="1:4" ht="18.75">
      <c r="A53" s="76" t="s">
        <v>41</v>
      </c>
      <c r="B53" s="76"/>
      <c r="C53" s="76"/>
      <c r="D53" s="76"/>
    </row>
    <row r="54" spans="1:4" ht="18.75">
      <c r="A54" s="76" t="s">
        <v>42</v>
      </c>
      <c r="B54" s="76"/>
      <c r="C54" s="76"/>
      <c r="D54" s="76"/>
    </row>
  </sheetData>
  <mergeCells count="8">
    <mergeCell ref="A3:D3"/>
    <mergeCell ref="A53:D53"/>
    <mergeCell ref="A54:D54"/>
    <mergeCell ref="A1:D1"/>
    <mergeCell ref="A2:D2"/>
    <mergeCell ref="B4:D4"/>
    <mergeCell ref="B5:D5"/>
    <mergeCell ref="A9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21992b7-098e-4487-8c98-5a42fcaf132b">
      <UserInfo>
        <DisplayName>Myrian Solis Coronel</DisplayName>
        <AccountId>16</AccountId>
        <AccountType/>
      </UserInfo>
      <UserInfo>
        <DisplayName>Debbie Felix</DisplayName>
        <AccountId>1041</AccountId>
        <AccountType/>
      </UserInfo>
      <UserInfo>
        <DisplayName>Sarah Scheideman</DisplayName>
        <AccountId>1459</AccountId>
        <AccountType/>
      </UserInfo>
    </SharedWithUsers>
    <TaxCatchAll xmlns="c21992b7-098e-4487-8c98-5a42fcaf132b" xsi:nil="true"/>
    <lcf76f155ced4ddcb4097134ff3c332f xmlns="3bce5e63-8623-45fe-81ee-adec31e7e05e">
      <Terms xmlns="http://schemas.microsoft.com/office/infopath/2007/PartnerControls"/>
    </lcf76f155ced4ddcb4097134ff3c332f>
    <Notes xmlns="3bce5e63-8623-45fe-81ee-adec31e7e0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5E21541DAA4DAF0BE6DF17FC3BD7" ma:contentTypeVersion="16" ma:contentTypeDescription="Create a new document." ma:contentTypeScope="" ma:versionID="b1d286647a254f9b35aa078e2341f095">
  <xsd:schema xmlns:xsd="http://www.w3.org/2001/XMLSchema" xmlns:xs="http://www.w3.org/2001/XMLSchema" xmlns:p="http://schemas.microsoft.com/office/2006/metadata/properties" xmlns:ns2="3bce5e63-8623-45fe-81ee-adec31e7e05e" xmlns:ns3="c21992b7-098e-4487-8c98-5a42fcaf132b" targetNamespace="http://schemas.microsoft.com/office/2006/metadata/properties" ma:root="true" ma:fieldsID="4370b0b282a872e3554b2515cfdbfcae" ns2:_="" ns3:_="">
    <xsd:import namespace="3bce5e63-8623-45fe-81ee-adec31e7e05e"/>
    <xsd:import namespace="c21992b7-098e-4487-8c98-5a42fcaf132b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e5e63-8623-45fe-81ee-adec31e7e05e" elementFormDefault="qualified">
    <xsd:import namespace="http://schemas.microsoft.com/office/2006/documentManagement/types"/>
    <xsd:import namespace="http://schemas.microsoft.com/office/infopath/2007/PartnerControls"/>
    <xsd:element name="Notes" ma:index="8" nillable="true" ma:displayName="Notes" ma:description="Meeting agendas, summaries and budgets for all projects." ma:format="Dropdown" ma:internalName="Notes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434a094-32e4-4fa6-af51-71742bc06c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992b7-098e-4487-8c98-5a42fcaf1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62d4a3c-6a71-4cbe-b949-8135f3dfffef}" ma:internalName="TaxCatchAll" ma:showField="CatchAllData" ma:web="c21992b7-098e-4487-8c98-5a42fcaf1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0CEDEB-861A-49AB-912A-7ACC799C3C58}"/>
</file>

<file path=customXml/itemProps2.xml><?xml version="1.0" encoding="utf-8"?>
<ds:datastoreItem xmlns:ds="http://schemas.openxmlformats.org/officeDocument/2006/customXml" ds:itemID="{A1F8FFC1-0BB5-47F0-A91A-8EC2E5C31F57}"/>
</file>

<file path=customXml/itemProps3.xml><?xml version="1.0" encoding="utf-8"?>
<ds:datastoreItem xmlns:ds="http://schemas.openxmlformats.org/officeDocument/2006/customXml" ds:itemID="{7244419E-8333-4B83-A9AC-E02A79355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Scheideman</dc:creator>
  <cp:keywords/>
  <dc:description/>
  <cp:lastModifiedBy>Sarah Scheideman</cp:lastModifiedBy>
  <cp:revision/>
  <dcterms:created xsi:type="dcterms:W3CDTF">2015-06-05T18:17:20Z</dcterms:created>
  <dcterms:modified xsi:type="dcterms:W3CDTF">2024-04-10T18:37:18Z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0x010100964C5E21541DAA4DAF0BE6DF17FC3BD7</vt:lpwstr>
  </property>
  <property fmtid="{D5CDD505-2E9C-101B-9397-08002B2CF9AE}" pid="3" name="MediaServiceImageTags">
    <vt:lpwstr/>
  </property>
</Properties>
</file>